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năm 2019" sheetId="2" r:id="rId1"/>
    <sheet name="Sheet1" sheetId="3" r:id="rId2"/>
  </sheets>
  <calcPr calcId="144525"/>
</workbook>
</file>

<file path=xl/calcChain.xml><?xml version="1.0" encoding="utf-8"?>
<calcChain xmlns="http://schemas.openxmlformats.org/spreadsheetml/2006/main">
  <c r="C19" i="2" l="1"/>
  <c r="B28" i="2" l="1"/>
  <c r="B10" i="2"/>
  <c r="B14" i="2" s="1"/>
  <c r="B9" i="2"/>
</calcChain>
</file>

<file path=xl/sharedStrings.xml><?xml version="1.0" encoding="utf-8"?>
<sst xmlns="http://schemas.openxmlformats.org/spreadsheetml/2006/main" count="55" uniqueCount="53">
  <si>
    <t>PHÒNG TUYỂN SINH-ĐÀO TẠO</t>
  </si>
  <si>
    <t>SỐ TIỀN</t>
  </si>
  <si>
    <t>NỘI DUNG CHI</t>
  </si>
  <si>
    <t>GHI CHÚ</t>
  </si>
  <si>
    <t>Tổng thu</t>
  </si>
  <si>
    <t>TỔNG CHI</t>
  </si>
  <si>
    <t>NỘI DUNG THU</t>
  </si>
  <si>
    <t>TỒN</t>
  </si>
  <si>
    <t>CÚNG THÁNG 7/2019</t>
  </si>
  <si>
    <t>- 01 con vịt quay: Cô Hà tiến cúng</t>
  </si>
  <si>
    <r>
      <t xml:space="preserve">- 02 con gà luộc + cháo gỏi: </t>
    </r>
    <r>
      <rPr>
        <sz val="15"/>
        <color rgb="FF00B050"/>
        <rFont val="Times New Roman"/>
        <family val="1"/>
        <charset val="163"/>
      </rPr>
      <t xml:space="preserve">Nhờ T.Phương mua </t>
    </r>
  </si>
  <si>
    <r>
      <t xml:space="preserve">- 02 ký heo quay + 01 ký bánh hỏi + 01 ký xôi gấc: </t>
    </r>
    <r>
      <rPr>
        <sz val="15"/>
        <color rgb="FFC00000"/>
        <rFont val="Times New Roman"/>
        <family val="1"/>
        <charset val="163"/>
      </rPr>
      <t>Nhờ C.Thơ mua</t>
    </r>
  </si>
  <si>
    <r>
      <t xml:space="preserve">- Bông + Trái cây + Bánh, Mía, Đậu phộng…,: </t>
    </r>
    <r>
      <rPr>
        <sz val="15"/>
        <color rgb="FFC00000"/>
        <rFont val="Times New Roman"/>
        <family val="1"/>
        <charset val="163"/>
      </rPr>
      <t>Nhờ C.Thơ mua</t>
    </r>
  </si>
  <si>
    <r>
      <t xml:space="preserve">- 01 ký chả lụa + 10 ổ bánh mì + 01 ký xôi vò: </t>
    </r>
    <r>
      <rPr>
        <sz val="15"/>
        <color rgb="FF0070C0"/>
        <rFont val="Times New Roman"/>
        <family val="1"/>
        <charset val="163"/>
      </rPr>
      <t>Nhờ C.Hà mua</t>
    </r>
  </si>
  <si>
    <r>
      <t xml:space="preserve">- Chén, ly, tô, muỗng + dĩa nhựa + đũa + Khăn giấy: </t>
    </r>
    <r>
      <rPr>
        <sz val="15"/>
        <color rgb="FF0070C0"/>
        <rFont val="Times New Roman"/>
        <family val="1"/>
        <charset val="163"/>
      </rPr>
      <t>Nhờ C.Hà mua</t>
    </r>
  </si>
  <si>
    <r>
      <t>- 02 chai nước ngọt + Nước đá:</t>
    </r>
    <r>
      <rPr>
        <sz val="15"/>
        <color rgb="FFFF0000"/>
        <rFont val="Times New Roman"/>
        <family val="1"/>
        <charset val="163"/>
      </rPr>
      <t xml:space="preserve"> Nhờ C.Tất mua</t>
    </r>
  </si>
  <si>
    <r>
      <t xml:space="preserve">- Hành lá + xà lách + rau sống + dưa leo: </t>
    </r>
    <r>
      <rPr>
        <sz val="15"/>
        <color rgb="FF7030A0"/>
        <rFont val="Times New Roman"/>
        <family val="1"/>
        <charset val="163"/>
      </rPr>
      <t>Nhờ C.Thảo mua</t>
    </r>
  </si>
  <si>
    <r>
      <t>- Gạo + Muối + Trà + Rượu + Nhang + Đèn + Giấy tiền:</t>
    </r>
    <r>
      <rPr>
        <sz val="15"/>
        <color rgb="FFFF0000"/>
        <rFont val="Times New Roman"/>
        <family val="1"/>
        <charset val="163"/>
      </rPr>
      <t xml:space="preserve"> </t>
    </r>
    <r>
      <rPr>
        <sz val="15"/>
        <color rgb="FF7030A0"/>
        <rFont val="Times New Roman"/>
        <family val="1"/>
        <charset val="163"/>
      </rPr>
      <t>Nhờ C.Thảo mua</t>
    </r>
  </si>
  <si>
    <t xml:space="preserve">1. Quỹ phòng: </t>
  </si>
  <si>
    <t xml:space="preserve">1.000.000đ </t>
  </si>
  <si>
    <t>2. Thầy Sĩ: tiến cúng 500.000đ</t>
  </si>
  <si>
    <t>3. C.Nhuận: tiến cúng 500.000đ</t>
  </si>
  <si>
    <t>4. C.Thảo: tiến cúng 300.000đ</t>
  </si>
  <si>
    <t>5. Thầy Tấn: tiến cúng 500.000đ</t>
  </si>
  <si>
    <t>6. C.Tất: tiến cúng 200.000đ</t>
  </si>
  <si>
    <t>7. C.Trân: tiến cúng 200.000đ</t>
  </si>
  <si>
    <t>8. C.Thùy: tiến cúng 300.000đ</t>
  </si>
  <si>
    <t>9. C.Chung: tiến cúng 500.000đ</t>
  </si>
  <si>
    <t>10. C.Mai: tiến cúng 200.000đ</t>
  </si>
  <si>
    <t xml:space="preserve">11. C.Vượng: tiến cúng 200.000đ </t>
  </si>
  <si>
    <t>1. Quỹ phòng</t>
  </si>
  <si>
    <t xml:space="preserve">2. Thầy Sĩ: tiến cúng </t>
  </si>
  <si>
    <t xml:space="preserve">3. C.Nhuận: tiến cúng </t>
  </si>
  <si>
    <t xml:space="preserve">4. C.Thảo: tiến cúng </t>
  </si>
  <si>
    <t>5. Thầy Tấn: tiến cúng</t>
  </si>
  <si>
    <t>6. C.Tất: tiến cúng</t>
  </si>
  <si>
    <t>7. C.Trân: tiến cúng</t>
  </si>
  <si>
    <t>8. C.Thùy: tiến cúng</t>
  </si>
  <si>
    <t xml:space="preserve">9. C.Chung: tiến cúng </t>
  </si>
  <si>
    <t xml:space="preserve">10. C.Mai: tiến cúng </t>
  </si>
  <si>
    <t xml:space="preserve">11. C.Vượng: tiến cúng </t>
  </si>
  <si>
    <t>Cô Hà tiến cúng</t>
  </si>
  <si>
    <t>01 con vịt quay</t>
  </si>
  <si>
    <t>02 con gà luộc + cháo gỏi</t>
  </si>
  <si>
    <t>02 ký heo quay + 01 ký bánh hỏi + 01 ký xôi gấc + bông</t>
  </si>
  <si>
    <t>Cô Thơ tiến cúng</t>
  </si>
  <si>
    <t>Trái cây + Bánh, Mía …</t>
  </si>
  <si>
    <t>01 ký chả lụa + 10 ổ bánh mì + 01 ký xôi vò + Đậu phộng…</t>
  </si>
  <si>
    <t>Chén, ly, tô, muỗng + dĩa nhựa + đũa + chai nước</t>
  </si>
  <si>
    <t>02 chai nước ngọt + Nước đá</t>
  </si>
  <si>
    <t>Hành lá + xà lách + rau sống + dưa leo</t>
  </si>
  <si>
    <t>Gạo + Muối + Trà + Rượu + Nhang + Đèn + Giấy tiền + bánh kẹo</t>
  </si>
  <si>
    <t>KHÔNG XUẤT QUỸ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</si>
</sst>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5"/>
      <color theme="1"/>
      <name val="Times New Roman"/>
      <family val="1"/>
      <charset val="163"/>
    </font>
    <font>
      <sz val="15"/>
      <color rgb="FF00B050"/>
      <name val="Times New Roman"/>
      <family val="1"/>
      <charset val="163"/>
    </font>
    <font>
      <sz val="15"/>
      <color rgb="FFC00000"/>
      <name val="Times New Roman"/>
      <family val="1"/>
      <charset val="163"/>
    </font>
    <font>
      <sz val="15"/>
      <color rgb="FF0070C0"/>
      <name val="Times New Roman"/>
      <family val="1"/>
      <charset val="163"/>
    </font>
    <font>
      <sz val="15"/>
      <color rgb="FFFF0000"/>
      <name val="Times New Roman"/>
      <family val="1"/>
      <charset val="163"/>
    </font>
    <font>
      <sz val="15"/>
      <color rgb="FF7030A0"/>
      <name val="Times New Roman"/>
      <family val="1"/>
      <charset val="163"/>
    </font>
    <font>
      <b/>
      <sz val="15"/>
      <color theme="1"/>
      <name val="Times New Roman"/>
      <family val="1"/>
      <charset val="163"/>
    </font>
    <font>
      <sz val="15"/>
      <name val="Times New Roman"/>
      <family val="1"/>
      <charset val="163"/>
    </font>
    <font>
      <b/>
      <sz val="15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right"/>
    </xf>
    <xf numFmtId="3" fontId="1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vertical="center"/>
    </xf>
    <xf numFmtId="0" fontId="3" fillId="0" borderId="1" xfId="0" applyFont="1" applyBorder="1"/>
    <xf numFmtId="3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9" fillId="0" borderId="0" xfId="0" applyFont="1"/>
    <xf numFmtId="3" fontId="10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/>
    </xf>
    <xf numFmtId="3" fontId="3" fillId="2" borderId="1" xfId="0" applyNumberFormat="1" applyFont="1" applyFill="1" applyBorder="1" applyAlignment="1">
      <alignment horizontal="right"/>
    </xf>
    <xf numFmtId="0" fontId="11" fillId="0" borderId="1" xfId="0" applyFont="1" applyBorder="1" applyAlignment="1">
      <alignment vertical="center"/>
    </xf>
    <xf numFmtId="0" fontId="11" fillId="0" borderId="1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center"/>
    </xf>
    <xf numFmtId="3" fontId="11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view="pageBreakPreview" topLeftCell="A13" zoomScale="115" zoomScaleNormal="100" zoomScaleSheetLayoutView="115" workbookViewId="0">
      <selection activeCell="C13" sqref="C13"/>
    </sheetView>
  </sheetViews>
  <sheetFormatPr defaultRowHeight="16.5" x14ac:dyDescent="0.25"/>
  <cols>
    <col min="1" max="1" width="79.28515625" style="1" bestFit="1" customWidth="1"/>
    <col min="2" max="2" width="13" style="8" bestFit="1" customWidth="1"/>
    <col min="3" max="3" width="39.85546875" style="6" bestFit="1" customWidth="1"/>
    <col min="4" max="16384" width="9.140625" style="1"/>
  </cols>
  <sheetData>
    <row r="1" spans="1:3" s="2" customFormat="1" x14ac:dyDescent="0.25">
      <c r="A1" s="2" t="s">
        <v>0</v>
      </c>
      <c r="B1" s="11"/>
      <c r="C1" s="12"/>
    </row>
    <row r="2" spans="1:3" s="2" customFormat="1" x14ac:dyDescent="0.25">
      <c r="A2" s="2" t="s">
        <v>8</v>
      </c>
      <c r="B2" s="11"/>
      <c r="C2" s="12"/>
    </row>
    <row r="3" spans="1:3" ht="9.75" customHeight="1" x14ac:dyDescent="0.25"/>
    <row r="4" spans="1:3" s="10" customFormat="1" x14ac:dyDescent="0.25">
      <c r="A4" s="3" t="s">
        <v>2</v>
      </c>
      <c r="B4" s="3" t="s">
        <v>1</v>
      </c>
      <c r="C4" s="3" t="s">
        <v>3</v>
      </c>
    </row>
    <row r="5" spans="1:3" s="19" customFormat="1" ht="21" customHeight="1" x14ac:dyDescent="0.3">
      <c r="A5" s="15" t="s">
        <v>42</v>
      </c>
      <c r="B5" s="17"/>
      <c r="C5" s="18" t="s">
        <v>41</v>
      </c>
    </row>
    <row r="6" spans="1:3" s="19" customFormat="1" ht="21" customHeight="1" x14ac:dyDescent="0.3">
      <c r="A6" s="15" t="s">
        <v>43</v>
      </c>
      <c r="B6" s="17">
        <v>605000</v>
      </c>
      <c r="C6" s="18"/>
    </row>
    <row r="7" spans="1:3" s="19" customFormat="1" ht="21" customHeight="1" x14ac:dyDescent="0.3">
      <c r="A7" s="15" t="s">
        <v>44</v>
      </c>
      <c r="B7" s="17">
        <v>500000</v>
      </c>
      <c r="C7" s="18"/>
    </row>
    <row r="8" spans="1:3" s="14" customFormat="1" ht="21" customHeight="1" x14ac:dyDescent="0.3">
      <c r="A8" s="15" t="s">
        <v>46</v>
      </c>
      <c r="B8" s="17"/>
      <c r="C8" s="18" t="s">
        <v>45</v>
      </c>
    </row>
    <row r="9" spans="1:3" s="14" customFormat="1" ht="21" customHeight="1" x14ac:dyDescent="0.3">
      <c r="A9" s="15" t="s">
        <v>47</v>
      </c>
      <c r="B9" s="20">
        <f>200000+70000+80000+20000</f>
        <v>370000</v>
      </c>
      <c r="C9" s="21"/>
    </row>
    <row r="10" spans="1:3" s="14" customFormat="1" ht="21" customHeight="1" x14ac:dyDescent="0.3">
      <c r="A10" s="15" t="s">
        <v>48</v>
      </c>
      <c r="B10" s="17">
        <f xml:space="preserve"> 193000 + 5000</f>
        <v>198000</v>
      </c>
      <c r="C10" s="21"/>
    </row>
    <row r="11" spans="1:3" s="14" customFormat="1" ht="21" customHeight="1" x14ac:dyDescent="0.3">
      <c r="A11" s="15" t="s">
        <v>49</v>
      </c>
      <c r="B11" s="17">
        <v>60000</v>
      </c>
      <c r="C11" s="21"/>
    </row>
    <row r="12" spans="1:3" s="14" customFormat="1" ht="21" customHeight="1" x14ac:dyDescent="0.3">
      <c r="A12" s="15" t="s">
        <v>50</v>
      </c>
      <c r="B12" s="17">
        <v>103000</v>
      </c>
      <c r="C12" s="21"/>
    </row>
    <row r="13" spans="1:3" s="14" customFormat="1" ht="21" customHeight="1" x14ac:dyDescent="0.3">
      <c r="A13" s="15" t="s">
        <v>51</v>
      </c>
      <c r="B13" s="17">
        <v>177000</v>
      </c>
      <c r="C13" s="21"/>
    </row>
    <row r="14" spans="1:3" s="19" customFormat="1" ht="19.5" x14ac:dyDescent="0.3">
      <c r="A14" s="22" t="s">
        <v>5</v>
      </c>
      <c r="B14" s="23">
        <f>SUM(B5:B13)</f>
        <v>2013000</v>
      </c>
      <c r="C14" s="21"/>
    </row>
    <row r="15" spans="1:3" s="2" customFormat="1" ht="9.75" customHeight="1" x14ac:dyDescent="0.25">
      <c r="A15" s="4"/>
      <c r="B15" s="5"/>
      <c r="C15" s="7"/>
    </row>
    <row r="16" spans="1:3" ht="13.5" customHeight="1" x14ac:dyDescent="0.25">
      <c r="A16" s="3" t="s">
        <v>6</v>
      </c>
      <c r="B16" s="3" t="s">
        <v>1</v>
      </c>
      <c r="C16" s="3" t="s">
        <v>3</v>
      </c>
    </row>
    <row r="17" spans="1:3" s="14" customFormat="1" ht="22.5" customHeight="1" x14ac:dyDescent="0.3">
      <c r="A17" s="15" t="s">
        <v>30</v>
      </c>
      <c r="B17" s="24"/>
      <c r="C17" s="26" t="s">
        <v>52</v>
      </c>
    </row>
    <row r="18" spans="1:3" s="14" customFormat="1" ht="22.5" customHeight="1" x14ac:dyDescent="0.3">
      <c r="A18" s="15" t="s">
        <v>31</v>
      </c>
      <c r="B18" s="17">
        <v>500000</v>
      </c>
      <c r="C18" s="27" t="s">
        <v>7</v>
      </c>
    </row>
    <row r="19" spans="1:3" s="14" customFormat="1" ht="22.5" customHeight="1" x14ac:dyDescent="0.3">
      <c r="A19" s="15" t="s">
        <v>32</v>
      </c>
      <c r="B19" s="17">
        <v>500000</v>
      </c>
      <c r="C19" s="28">
        <f>B28-B14</f>
        <v>1387000</v>
      </c>
    </row>
    <row r="20" spans="1:3" s="14" customFormat="1" ht="22.5" customHeight="1" x14ac:dyDescent="0.3">
      <c r="A20" s="15" t="s">
        <v>33</v>
      </c>
      <c r="B20" s="17">
        <v>300000</v>
      </c>
      <c r="C20" s="29"/>
    </row>
    <row r="21" spans="1:3" s="14" customFormat="1" ht="22.5" customHeight="1" x14ac:dyDescent="0.3">
      <c r="A21" s="15" t="s">
        <v>34</v>
      </c>
      <c r="B21" s="17">
        <v>500000</v>
      </c>
      <c r="C21" s="21"/>
    </row>
    <row r="22" spans="1:3" s="14" customFormat="1" ht="22.5" customHeight="1" x14ac:dyDescent="0.3">
      <c r="A22" s="15" t="s">
        <v>35</v>
      </c>
      <c r="B22" s="17">
        <v>200000</v>
      </c>
      <c r="C22" s="21"/>
    </row>
    <row r="23" spans="1:3" s="14" customFormat="1" ht="22.5" customHeight="1" x14ac:dyDescent="0.3">
      <c r="A23" s="15" t="s">
        <v>36</v>
      </c>
      <c r="B23" s="17">
        <v>200000</v>
      </c>
      <c r="C23" s="21"/>
    </row>
    <row r="24" spans="1:3" s="14" customFormat="1" ht="22.5" customHeight="1" x14ac:dyDescent="0.3">
      <c r="A24" s="15" t="s">
        <v>37</v>
      </c>
      <c r="B24" s="17">
        <v>300000</v>
      </c>
      <c r="C24" s="21"/>
    </row>
    <row r="25" spans="1:3" s="14" customFormat="1" ht="22.5" customHeight="1" x14ac:dyDescent="0.3">
      <c r="A25" s="15" t="s">
        <v>38</v>
      </c>
      <c r="B25" s="17">
        <v>500000</v>
      </c>
      <c r="C25" s="21"/>
    </row>
    <row r="26" spans="1:3" s="14" customFormat="1" ht="22.5" customHeight="1" x14ac:dyDescent="0.3">
      <c r="A26" s="15" t="s">
        <v>39</v>
      </c>
      <c r="B26" s="17">
        <v>200000</v>
      </c>
      <c r="C26" s="21"/>
    </row>
    <row r="27" spans="1:3" s="14" customFormat="1" ht="22.5" customHeight="1" x14ac:dyDescent="0.3">
      <c r="A27" s="16" t="s">
        <v>40</v>
      </c>
      <c r="B27" s="17">
        <v>200000</v>
      </c>
      <c r="C27" s="21"/>
    </row>
    <row r="28" spans="1:3" s="19" customFormat="1" ht="22.5" customHeight="1" x14ac:dyDescent="0.3">
      <c r="A28" s="25" t="s">
        <v>4</v>
      </c>
      <c r="B28" s="23">
        <f>SUM(B17:B27)</f>
        <v>3400000</v>
      </c>
      <c r="C28" s="21"/>
    </row>
    <row r="29" spans="1:3" x14ac:dyDescent="0.25">
      <c r="B29" s="9"/>
    </row>
    <row r="30" spans="1:3" x14ac:dyDescent="0.25">
      <c r="B30" s="9"/>
    </row>
  </sheetData>
  <pageMargins left="0.31496062992125984" right="0.27559055118110237" top="0.31" bottom="0.39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26"/>
  <sheetViews>
    <sheetView topLeftCell="A10" workbookViewId="0">
      <selection activeCell="J18" sqref="J18"/>
    </sheetView>
  </sheetViews>
  <sheetFormatPr defaultRowHeight="15" x14ac:dyDescent="0.25"/>
  <sheetData>
    <row r="4" spans="1:2" ht="19.5" x14ac:dyDescent="0.25">
      <c r="A4" s="13" t="s">
        <v>9</v>
      </c>
    </row>
    <row r="5" spans="1:2" ht="19.5" x14ac:dyDescent="0.25">
      <c r="A5" s="13" t="s">
        <v>10</v>
      </c>
    </row>
    <row r="6" spans="1:2" ht="19.5" x14ac:dyDescent="0.25">
      <c r="A6" s="13" t="s">
        <v>11</v>
      </c>
    </row>
    <row r="7" spans="1:2" ht="19.5" x14ac:dyDescent="0.25">
      <c r="A7" s="13" t="s">
        <v>12</v>
      </c>
    </row>
    <row r="8" spans="1:2" ht="19.5" x14ac:dyDescent="0.25">
      <c r="A8" s="13" t="s">
        <v>13</v>
      </c>
    </row>
    <row r="9" spans="1:2" ht="19.5" x14ac:dyDescent="0.25">
      <c r="A9" s="13" t="s">
        <v>14</v>
      </c>
    </row>
    <row r="10" spans="1:2" ht="19.5" x14ac:dyDescent="0.25">
      <c r="A10" s="13" t="s">
        <v>15</v>
      </c>
    </row>
    <row r="11" spans="1:2" ht="19.5" x14ac:dyDescent="0.25">
      <c r="A11" s="13" t="s">
        <v>16</v>
      </c>
    </row>
    <row r="12" spans="1:2" ht="19.5" x14ac:dyDescent="0.25">
      <c r="A12" s="13" t="s">
        <v>17</v>
      </c>
    </row>
    <row r="16" spans="1:2" ht="19.5" x14ac:dyDescent="0.25">
      <c r="A16" s="13" t="s">
        <v>18</v>
      </c>
      <c r="B16" s="13" t="s">
        <v>19</v>
      </c>
    </row>
    <row r="17" spans="1:1" ht="19.5" x14ac:dyDescent="0.25">
      <c r="A17" s="13" t="s">
        <v>20</v>
      </c>
    </row>
    <row r="18" spans="1:1" ht="19.5" x14ac:dyDescent="0.25">
      <c r="A18" s="13" t="s">
        <v>21</v>
      </c>
    </row>
    <row r="19" spans="1:1" ht="19.5" x14ac:dyDescent="0.25">
      <c r="A19" s="13" t="s">
        <v>22</v>
      </c>
    </row>
    <row r="20" spans="1:1" ht="19.5" x14ac:dyDescent="0.25">
      <c r="A20" s="13" t="s">
        <v>23</v>
      </c>
    </row>
    <row r="21" spans="1:1" ht="19.5" x14ac:dyDescent="0.25">
      <c r="A21" s="13" t="s">
        <v>24</v>
      </c>
    </row>
    <row r="22" spans="1:1" ht="19.5" x14ac:dyDescent="0.25">
      <c r="A22" s="13" t="s">
        <v>25</v>
      </c>
    </row>
    <row r="23" spans="1:1" ht="19.5" x14ac:dyDescent="0.25">
      <c r="A23" s="13" t="s">
        <v>26</v>
      </c>
    </row>
    <row r="24" spans="1:1" ht="19.5" x14ac:dyDescent="0.25">
      <c r="A24" s="13" t="s">
        <v>27</v>
      </c>
    </row>
    <row r="25" spans="1:1" ht="19.5" x14ac:dyDescent="0.25">
      <c r="A25" s="13" t="s">
        <v>28</v>
      </c>
    </row>
    <row r="26" spans="1:1" ht="19.5" x14ac:dyDescent="0.3">
      <c r="A26" s="14" t="s">
        <v>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năm 2019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thao</cp:lastModifiedBy>
  <cp:lastPrinted>2019-08-24T10:52:23Z</cp:lastPrinted>
  <dcterms:created xsi:type="dcterms:W3CDTF">2017-09-11T05:39:16Z</dcterms:created>
  <dcterms:modified xsi:type="dcterms:W3CDTF">2019-08-24T10:53:08Z</dcterms:modified>
</cp:coreProperties>
</file>